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7" r:id="rId1"/>
  </sheets>
  <calcPr calcId="144525"/>
</workbook>
</file>

<file path=xl/sharedStrings.xml><?xml version="1.0" encoding="utf-8"?>
<sst xmlns="http://schemas.openxmlformats.org/spreadsheetml/2006/main" count="53" uniqueCount="32">
  <si>
    <t>许昌市汽车博物馆漏水维修项目控制价</t>
  </si>
  <si>
    <t>序号</t>
  </si>
  <si>
    <t>项目名称</t>
  </si>
  <si>
    <t>特征描述</t>
  </si>
  <si>
    <t>单位</t>
  </si>
  <si>
    <t>工程量</t>
  </si>
  <si>
    <t>单价
（元）</t>
  </si>
  <si>
    <t>合价
（元）</t>
  </si>
  <si>
    <t>楼顶女儿墙幕墙盖板漏水维修</t>
  </si>
  <si>
    <t xml:space="preserve">清理原有玻璃胶条           </t>
  </si>
  <si>
    <t>m</t>
  </si>
  <si>
    <t>打中性硅酮耐候胶，胶缝宽度不低于3公分、厚度不低于2公分</t>
  </si>
  <si>
    <t>幕墙窗台胶缝开裂漏水维修</t>
  </si>
  <si>
    <t>三楼卫生间吊顶漏水维修</t>
  </si>
  <si>
    <t>石膏板吊顶损坏部位清理及恢复</t>
  </si>
  <si>
    <t>m2</t>
  </si>
  <si>
    <t xml:space="preserve">乳胶漆墙面损坏部位清理及恢复
</t>
  </si>
  <si>
    <t>三楼办公室吊顶漏水维修</t>
  </si>
  <si>
    <t>一楼办公室吊顶漏水维修</t>
  </si>
  <si>
    <t>六楼东、南、西、北侧房间屋顶洞口封堵及墙面乳胶漆清理、恢复</t>
  </si>
  <si>
    <t>水不漏封堵预留洞口，洞口尺寸直径110MM*深度300MM</t>
  </si>
  <si>
    <t>个</t>
  </si>
  <si>
    <t>不锈钢防雨帽（抱箍为110MM*锥大圆350MM*锥高100MM*抱箍支出高150MM）</t>
  </si>
  <si>
    <t>楼顶天台防火门更换</t>
  </si>
  <si>
    <t>1、拆除破损的木制防火门；2、更换乙级钢制防火门，防火门尺寸1800MM*2100MM*50MM的双开门。</t>
  </si>
  <si>
    <t>车道进口、车道出口、东侧门口、楼顶雨棚漏水维修</t>
  </si>
  <si>
    <t>对打好胶的胶缝用10公分一布三涂粘贴，防止胶条老化、开裂</t>
  </si>
  <si>
    <t>垃圾清理</t>
  </si>
  <si>
    <t>对屋顶垃圾及施工期间的垃圾进行清理，保持场地干净、无污染</t>
  </si>
  <si>
    <t>项</t>
  </si>
  <si>
    <t>合计</t>
  </si>
  <si>
    <t>备注：单价和合价均为全费用，包含人工费、材料费、机械费、措施费、管理费、规费、税金等全部费用，税率为9%。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</si>
</sst>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I3" sqref="I3"/>
    </sheetView>
  </sheetViews>
  <sheetFormatPr defaultColWidth="9" defaultRowHeight="18.75" outlineLevelCol="6"/>
  <cols>
    <col min="1" max="1" width="5.625" style="1" customWidth="1"/>
    <col min="2" max="2" width="16.875" style="2" customWidth="1"/>
    <col min="3" max="3" width="35.625" style="3" customWidth="1"/>
    <col min="4" max="4" width="6.25" style="3" customWidth="1"/>
    <col min="5" max="5" width="6.875" style="2" customWidth="1"/>
    <col min="6" max="6" width="7.125" style="2" customWidth="1"/>
    <col min="7" max="7" width="8.125" style="2" customWidth="1"/>
    <col min="8" max="16384" width="9" style="2"/>
  </cols>
  <sheetData>
    <row r="1" ht="36" customHeight="1" spans="1:7">
      <c r="A1" s="4" t="s">
        <v>0</v>
      </c>
      <c r="B1" s="4"/>
      <c r="C1" s="5"/>
      <c r="D1" s="5"/>
      <c r="E1" s="4"/>
      <c r="F1" s="4"/>
      <c r="G1" s="4"/>
    </row>
    <row r="2" ht="31" customHeight="1" spans="1:7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8" t="s">
        <v>6</v>
      </c>
      <c r="G2" s="8" t="s">
        <v>7</v>
      </c>
    </row>
    <row r="3" ht="25" customHeight="1" spans="1:7">
      <c r="A3" s="9">
        <v>1</v>
      </c>
      <c r="B3" s="10" t="s">
        <v>8</v>
      </c>
      <c r="C3" s="8" t="s">
        <v>9</v>
      </c>
      <c r="D3" s="7" t="s">
        <v>10</v>
      </c>
      <c r="E3" s="7">
        <v>60</v>
      </c>
      <c r="F3" s="7">
        <v>5</v>
      </c>
      <c r="G3" s="7">
        <f>E3*F3</f>
        <v>300</v>
      </c>
    </row>
    <row r="4" ht="42" customHeight="1" spans="1:7">
      <c r="A4" s="11"/>
      <c r="B4" s="10"/>
      <c r="C4" s="8" t="s">
        <v>11</v>
      </c>
      <c r="D4" s="7" t="s">
        <v>10</v>
      </c>
      <c r="E4" s="7">
        <v>60</v>
      </c>
      <c r="F4" s="7">
        <v>34</v>
      </c>
      <c r="G4" s="7">
        <f t="shared" ref="G4:G19" si="0">E4*F4</f>
        <v>2040</v>
      </c>
    </row>
    <row r="5" ht="27" customHeight="1" spans="1:7">
      <c r="A5" s="9">
        <v>2</v>
      </c>
      <c r="B5" s="10" t="s">
        <v>12</v>
      </c>
      <c r="C5" s="8" t="s">
        <v>9</v>
      </c>
      <c r="D5" s="7" t="s">
        <v>10</v>
      </c>
      <c r="E5" s="7">
        <v>60</v>
      </c>
      <c r="F5" s="7">
        <v>5</v>
      </c>
      <c r="G5" s="7">
        <f t="shared" si="0"/>
        <v>300</v>
      </c>
    </row>
    <row r="6" ht="36" customHeight="1" spans="1:7">
      <c r="A6" s="11"/>
      <c r="B6" s="10"/>
      <c r="C6" s="8" t="s">
        <v>11</v>
      </c>
      <c r="D6" s="7" t="s">
        <v>10</v>
      </c>
      <c r="E6" s="7">
        <v>60</v>
      </c>
      <c r="F6" s="7">
        <v>34</v>
      </c>
      <c r="G6" s="7">
        <f t="shared" si="0"/>
        <v>2040</v>
      </c>
    </row>
    <row r="7" ht="26" customHeight="1" spans="1:7">
      <c r="A7" s="9">
        <v>3</v>
      </c>
      <c r="B7" s="10" t="s">
        <v>13</v>
      </c>
      <c r="C7" s="8" t="s">
        <v>14</v>
      </c>
      <c r="D7" s="7" t="s">
        <v>15</v>
      </c>
      <c r="E7" s="7">
        <v>10</v>
      </c>
      <c r="F7" s="7">
        <v>100</v>
      </c>
      <c r="G7" s="7">
        <f t="shared" si="0"/>
        <v>1000</v>
      </c>
    </row>
    <row r="8" ht="22" customHeight="1" spans="1:7">
      <c r="A8" s="11"/>
      <c r="B8" s="10"/>
      <c r="C8" s="8" t="s">
        <v>16</v>
      </c>
      <c r="D8" s="7" t="s">
        <v>15</v>
      </c>
      <c r="E8" s="7">
        <v>40</v>
      </c>
      <c r="F8" s="7">
        <v>34</v>
      </c>
      <c r="G8" s="7">
        <f t="shared" si="0"/>
        <v>1360</v>
      </c>
    </row>
    <row r="9" ht="35" customHeight="1" spans="1:7">
      <c r="A9" s="6">
        <v>4</v>
      </c>
      <c r="B9" s="10" t="s">
        <v>17</v>
      </c>
      <c r="C9" s="8" t="s">
        <v>14</v>
      </c>
      <c r="D9" s="7" t="s">
        <v>15</v>
      </c>
      <c r="E9" s="7">
        <v>8</v>
      </c>
      <c r="F9" s="7">
        <v>100</v>
      </c>
      <c r="G9" s="7">
        <f t="shared" si="0"/>
        <v>800</v>
      </c>
    </row>
    <row r="10" ht="36" customHeight="1" spans="1:7">
      <c r="A10" s="6">
        <v>5</v>
      </c>
      <c r="B10" s="10" t="s">
        <v>18</v>
      </c>
      <c r="C10" s="8" t="s">
        <v>14</v>
      </c>
      <c r="D10" s="7" t="s">
        <v>15</v>
      </c>
      <c r="E10" s="7">
        <v>8</v>
      </c>
      <c r="F10" s="7">
        <v>100</v>
      </c>
      <c r="G10" s="7">
        <f t="shared" si="0"/>
        <v>800</v>
      </c>
    </row>
    <row r="11" ht="39" customHeight="1" spans="1:7">
      <c r="A11" s="9">
        <v>6</v>
      </c>
      <c r="B11" s="12" t="s">
        <v>19</v>
      </c>
      <c r="C11" s="8" t="s">
        <v>20</v>
      </c>
      <c r="D11" s="7" t="s">
        <v>21</v>
      </c>
      <c r="E11" s="7">
        <v>8</v>
      </c>
      <c r="F11" s="7">
        <v>150</v>
      </c>
      <c r="G11" s="7">
        <f t="shared" si="0"/>
        <v>1200</v>
      </c>
    </row>
    <row r="12" ht="24" customHeight="1" spans="1:7">
      <c r="A12" s="13"/>
      <c r="B12" s="14"/>
      <c r="C12" s="8" t="s">
        <v>16</v>
      </c>
      <c r="D12" s="7" t="s">
        <v>15</v>
      </c>
      <c r="E12" s="7">
        <v>40</v>
      </c>
      <c r="F12" s="7">
        <v>34</v>
      </c>
      <c r="G12" s="7">
        <f t="shared" si="0"/>
        <v>1360</v>
      </c>
    </row>
    <row r="13" ht="45" customHeight="1" spans="1:7">
      <c r="A13" s="11"/>
      <c r="B13" s="15"/>
      <c r="C13" s="8" t="s">
        <v>22</v>
      </c>
      <c r="D13" s="7" t="s">
        <v>21</v>
      </c>
      <c r="E13" s="7">
        <v>8</v>
      </c>
      <c r="F13" s="7">
        <v>30</v>
      </c>
      <c r="G13" s="7">
        <f t="shared" si="0"/>
        <v>240</v>
      </c>
    </row>
    <row r="14" ht="45" customHeight="1" spans="1:7">
      <c r="A14" s="6">
        <v>7</v>
      </c>
      <c r="B14" s="16" t="s">
        <v>23</v>
      </c>
      <c r="C14" s="8" t="s">
        <v>24</v>
      </c>
      <c r="D14" s="7" t="s">
        <v>21</v>
      </c>
      <c r="E14" s="7">
        <v>7</v>
      </c>
      <c r="F14" s="7">
        <v>2800</v>
      </c>
      <c r="G14" s="7">
        <f t="shared" si="0"/>
        <v>19600</v>
      </c>
    </row>
    <row r="15" ht="21" customHeight="1" spans="1:7">
      <c r="A15" s="9">
        <v>8</v>
      </c>
      <c r="B15" s="10" t="s">
        <v>25</v>
      </c>
      <c r="C15" s="8" t="s">
        <v>9</v>
      </c>
      <c r="D15" s="7" t="s">
        <v>10</v>
      </c>
      <c r="E15" s="7">
        <v>440</v>
      </c>
      <c r="F15" s="7">
        <v>5</v>
      </c>
      <c r="G15" s="7">
        <f t="shared" si="0"/>
        <v>2200</v>
      </c>
    </row>
    <row r="16" ht="33" customHeight="1" spans="1:7">
      <c r="A16" s="13"/>
      <c r="B16" s="10"/>
      <c r="C16" s="8" t="s">
        <v>11</v>
      </c>
      <c r="D16" s="7" t="s">
        <v>10</v>
      </c>
      <c r="E16" s="7">
        <v>440</v>
      </c>
      <c r="F16" s="7">
        <v>34</v>
      </c>
      <c r="G16" s="7">
        <f t="shared" si="0"/>
        <v>14960</v>
      </c>
    </row>
    <row r="17" ht="34" customHeight="1" spans="1:7">
      <c r="A17" s="13"/>
      <c r="B17" s="10"/>
      <c r="C17" s="8" t="s">
        <v>26</v>
      </c>
      <c r="D17" s="7" t="s">
        <v>10</v>
      </c>
      <c r="E17" s="7">
        <v>440</v>
      </c>
      <c r="F17" s="7">
        <v>10</v>
      </c>
      <c r="G17" s="7">
        <f t="shared" si="0"/>
        <v>4400</v>
      </c>
    </row>
    <row r="18" ht="21" customHeight="1" spans="1:7">
      <c r="A18" s="11"/>
      <c r="B18" s="10"/>
      <c r="C18" s="17" t="s">
        <v>16</v>
      </c>
      <c r="D18" s="7" t="s">
        <v>15</v>
      </c>
      <c r="E18" s="7">
        <v>30</v>
      </c>
      <c r="F18" s="7">
        <v>34</v>
      </c>
      <c r="G18" s="7">
        <f t="shared" si="0"/>
        <v>1020</v>
      </c>
    </row>
    <row r="19" ht="39" customHeight="1" spans="1:7">
      <c r="A19" s="6">
        <v>9</v>
      </c>
      <c r="B19" s="16" t="s">
        <v>27</v>
      </c>
      <c r="C19" s="8" t="s">
        <v>28</v>
      </c>
      <c r="D19" s="7" t="s">
        <v>29</v>
      </c>
      <c r="E19" s="7">
        <v>1</v>
      </c>
      <c r="F19" s="7">
        <v>2000</v>
      </c>
      <c r="G19" s="7">
        <f t="shared" si="0"/>
        <v>2000</v>
      </c>
    </row>
    <row r="20" ht="30" customHeight="1" spans="1:7">
      <c r="A20" s="6">
        <v>10</v>
      </c>
      <c r="B20" s="16" t="s">
        <v>30</v>
      </c>
      <c r="C20" s="8"/>
      <c r="D20" s="7"/>
      <c r="E20" s="7"/>
      <c r="F20" s="7"/>
      <c r="G20" s="7">
        <f>SUM(G3:G19)</f>
        <v>55620</v>
      </c>
    </row>
    <row r="21" ht="39" customHeight="1" spans="1:7">
      <c r="A21" s="18" t="s">
        <v>31</v>
      </c>
      <c r="B21" s="18"/>
      <c r="C21" s="18"/>
      <c r="D21" s="18"/>
      <c r="E21" s="18"/>
      <c r="F21" s="18"/>
      <c r="G21" s="18"/>
    </row>
    <row r="22" spans="1:4">
      <c r="A22" s="19"/>
      <c r="B22" s="20"/>
      <c r="C22" s="21"/>
      <c r="D22" s="2"/>
    </row>
    <row r="23" spans="1:4">
      <c r="A23" s="19"/>
      <c r="B23" s="22"/>
      <c r="C23" s="21"/>
      <c r="D23" s="2"/>
    </row>
    <row r="24" spans="1:3">
      <c r="A24" s="19"/>
      <c r="B24" s="22"/>
      <c r="C24" s="21"/>
    </row>
    <row r="25" spans="1:3">
      <c r="A25" s="19"/>
      <c r="B25" s="22"/>
      <c r="C25" s="21"/>
    </row>
    <row r="26" spans="1:3">
      <c r="A26" s="19"/>
      <c r="B26" s="22"/>
      <c r="C26" s="21"/>
    </row>
    <row r="27" spans="1:3">
      <c r="A27" s="19"/>
      <c r="B27" s="22"/>
      <c r="C27" s="21"/>
    </row>
  </sheetData>
  <mergeCells count="12">
    <mergeCell ref="A1:G1"/>
    <mergeCell ref="A21:G21"/>
    <mergeCell ref="A3:A4"/>
    <mergeCell ref="A5:A6"/>
    <mergeCell ref="A7:A8"/>
    <mergeCell ref="A11:A13"/>
    <mergeCell ref="A15:A18"/>
    <mergeCell ref="B3:B4"/>
    <mergeCell ref="B5:B6"/>
    <mergeCell ref="B7:B8"/>
    <mergeCell ref="B11:B13"/>
    <mergeCell ref="B15:B18"/>
  </mergeCells>
  <pageMargins left="0.865972222222222" right="0.393055555555556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郭小冬</dc:creator>
  <cp:lastModifiedBy>李亚召</cp:lastModifiedBy>
  <dcterms:created xsi:type="dcterms:W3CDTF">2023-05-12T11:15:00Z</dcterms:created>
  <dcterms:modified xsi:type="dcterms:W3CDTF">2023-10-23T02:40:14Z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B076A769017440459B185CFAD91F220B_13</vt:lpwstr>
  </property>
  <property fmtid="{D5CDD505-2E9C-101B-9397-08002B2CF9AE}" pid="3" name="KSOProductBuildVer">
    <vt:lpwstr>2052-12.1.0.15712</vt:lpwstr>
  </property>
</Properties>
</file>